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ok\Desktop\CA INFO\HANDOVER\"/>
    </mc:Choice>
  </mc:AlternateContent>
  <xr:revisionPtr revIDLastSave="0" documentId="13_ncr:1_{C514A7F5-B054-419B-9BC8-4B168BF7F787}" xr6:coauthVersionLast="47" xr6:coauthVersionMax="47" xr10:uidLastSave="{00000000-0000-0000-0000-000000000000}"/>
  <bookViews>
    <workbookView xWindow="-28920" yWindow="-4935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Sheet1!$A$7:$G$37</definedName>
    <definedName name="_xlnm.Print_Area" localSheetId="0">Sheet1!$A$1:$G$37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<sst xmlns="http://schemas.openxmlformats.org/spreadsheetml/2006/main" count="218" uniqueCount="177">
  <si>
    <t>Trade</t>
  </si>
  <si>
    <t>Company</t>
  </si>
  <si>
    <t xml:space="preserve">Works </t>
  </si>
  <si>
    <t>Normal Hours Contact</t>
  </si>
  <si>
    <t>Person(s)</t>
  </si>
  <si>
    <t>Number &amp; Email</t>
  </si>
  <si>
    <t>EMERGENCY Contact</t>
  </si>
  <si>
    <t>Last updated:</t>
  </si>
  <si>
    <t>Fire Protection</t>
  </si>
  <si>
    <t>Floor Coverings</t>
  </si>
  <si>
    <t>Hydraulics</t>
  </si>
  <si>
    <t>Balustrades</t>
  </si>
  <si>
    <t>Waterproofer</t>
  </si>
  <si>
    <t>Glaziers</t>
  </si>
  <si>
    <t>Windows and doors</t>
  </si>
  <si>
    <t>Access Control,  CCTV ,  Intercom, MATV</t>
  </si>
  <si>
    <t>Supply &amp; Installation of Security Systems, MATV and Communication outlets</t>
  </si>
  <si>
    <t xml:space="preserve">Stone benchtops </t>
  </si>
  <si>
    <t>Vertical Transport</t>
  </si>
  <si>
    <t>Joinery</t>
  </si>
  <si>
    <t>Metalwork</t>
  </si>
  <si>
    <t>Swimming Pool and Spa</t>
  </si>
  <si>
    <t>Ceilings and Partitions</t>
  </si>
  <si>
    <t>Fire Doors</t>
  </si>
  <si>
    <t>Fire Doors and tagging</t>
  </si>
  <si>
    <t>Tiling</t>
  </si>
  <si>
    <t>Blockwork</t>
  </si>
  <si>
    <t>Waste Chute</t>
  </si>
  <si>
    <t>Rubbish chute</t>
  </si>
  <si>
    <t>Justin Bardelmeyer</t>
  </si>
  <si>
    <t xml:space="preserve">(03) 8558 7200 </t>
  </si>
  <si>
    <t>Landscaping</t>
  </si>
  <si>
    <t>Mechanical</t>
  </si>
  <si>
    <t>Roller Door</t>
  </si>
  <si>
    <t>Roof Safety System</t>
  </si>
  <si>
    <t>Electrical</t>
  </si>
  <si>
    <t>All Electrical works</t>
  </si>
  <si>
    <t>Contractor: MPG Constructions Queensland Pty Ltd</t>
  </si>
  <si>
    <t>TRADE CONTACT DETAILS</t>
  </si>
  <si>
    <t>Door Hardware Supply</t>
  </si>
  <si>
    <t>Coldfront</t>
  </si>
  <si>
    <t>Schindler</t>
  </si>
  <si>
    <t>Basement storage cages</t>
  </si>
  <si>
    <t>Landscaping and irrigation</t>
  </si>
  <si>
    <t>Supply and install hydraulic plumbing and hydrant system</t>
  </si>
  <si>
    <t>Door hardware supplier</t>
  </si>
  <si>
    <t>Roof safety system</t>
  </si>
  <si>
    <t>DO NOT CONTACT AFTER HOURS</t>
  </si>
  <si>
    <t>Schindler Call Centre (24hr)</t>
  </si>
  <si>
    <t>Mbrick</t>
  </si>
  <si>
    <t>Luke Cosgrove</t>
  </si>
  <si>
    <t>Arcconn Industries</t>
  </si>
  <si>
    <t>0457 057 150
luke@arrconn.net.au</t>
  </si>
  <si>
    <t>Not required</t>
  </si>
  <si>
    <t>Not Required</t>
  </si>
  <si>
    <t>CNT Electrical</t>
  </si>
  <si>
    <t>Centurion Systems</t>
  </si>
  <si>
    <t>Able Secuirty</t>
  </si>
  <si>
    <t>Auscoast Fire</t>
  </si>
  <si>
    <t>My Fence Aust</t>
  </si>
  <si>
    <t>Pacific Stone</t>
  </si>
  <si>
    <t>Surfside Pools</t>
  </si>
  <si>
    <t xml:space="preserve">Ceilings and Partitions, non rated doors and FC Cladding </t>
  </si>
  <si>
    <t>Locksmith department</t>
  </si>
  <si>
    <t xml:space="preserve">Anthony Knox </t>
  </si>
  <si>
    <t>0431 318 330
anthony@cntelectrical.com.au</t>
  </si>
  <si>
    <t>Fire Sprinkler &amp; Alarm Systems</t>
  </si>
  <si>
    <t>Dennis Mifsud</t>
  </si>
  <si>
    <t>Greg Carter</t>
  </si>
  <si>
    <t>0410 226 981
gregc@supersealgroup.com</t>
  </si>
  <si>
    <t xml:space="preserve">Will Miranda 
</t>
  </si>
  <si>
    <t xml:space="preserve">1300 280 122 Serviceqld@epsilonsecurity.com.au                                                   </t>
  </si>
  <si>
    <t xml:space="preserve">Cameron Richards </t>
  </si>
  <si>
    <t xml:space="preserve">0412 677 164 cam@cntelectrical.com.au </t>
  </si>
  <si>
    <t xml:space="preserve">All-hours call out 
Auscoast Fire </t>
  </si>
  <si>
    <t>07 3188 6084</t>
  </si>
  <si>
    <t>Developer: Strzelecki Pty Ltd</t>
  </si>
  <si>
    <t>Location: 8 Jubilee Avenue, Broadbeach</t>
  </si>
  <si>
    <t>Project: Malo</t>
  </si>
  <si>
    <t>Office
Nathan Sutton</t>
  </si>
  <si>
    <t>Blockwork - Northern boundary from Synergy to start of Water Meter Cupboard.</t>
  </si>
  <si>
    <t>Dave Mobberley</t>
  </si>
  <si>
    <t>0413 200 994
david@mbrick.com.au</t>
  </si>
  <si>
    <t>Impact Bricklaying</t>
  </si>
  <si>
    <t>Paul Stubbs</t>
  </si>
  <si>
    <t>07 5592 2773
paul@impactbricklaying.com</t>
  </si>
  <si>
    <t>Auzline</t>
  </si>
  <si>
    <t xml:space="preserve">Shane Kidd
</t>
  </si>
  <si>
    <t>Shane Kidd</t>
  </si>
  <si>
    <t>0400 226 618
Shane.k@auzline.com.au</t>
  </si>
  <si>
    <t>Independent Fire Doors</t>
  </si>
  <si>
    <t xml:space="preserve">Ed Cloherty
</t>
  </si>
  <si>
    <t>0434 484 309
ECloherty@independentfiredoors.com.au</t>
  </si>
  <si>
    <t>Ed Cloherty</t>
  </si>
  <si>
    <t>1800 237 753</t>
  </si>
  <si>
    <t xml:space="preserve">Haydn Mackie
</t>
  </si>
  <si>
    <t xml:space="preserve">0419 756 151
07 5596 1270
haydn@auscoastfire.com.au
</t>
  </si>
  <si>
    <t>Lifestyle Commercial Floorcoverings</t>
  </si>
  <si>
    <t>Hybrid Timber to apartments, Carpet to bedrooms and carpet tiles to corridors</t>
  </si>
  <si>
    <t xml:space="preserve">Kym Petterwood
</t>
  </si>
  <si>
    <t xml:space="preserve">0414 414 477
07 3086 8067
sales@lifestylecommercial.com.au
</t>
  </si>
  <si>
    <t>Kym Petterwood</t>
  </si>
  <si>
    <t>0414 414 477
07 3086 8067
sales@lifestylecommercial.com.au</t>
  </si>
  <si>
    <t>SEM Windows</t>
  </si>
  <si>
    <t>Qeensland Coastal Plumbing</t>
  </si>
  <si>
    <t xml:space="preserve">Steward Galea
</t>
  </si>
  <si>
    <t>0419 040 702
steward@qcp.net.au</t>
  </si>
  <si>
    <t>1800 367 727 
info@qcp.net.au</t>
  </si>
  <si>
    <t>Coastwide Kitchens</t>
  </si>
  <si>
    <t>Kitchens, linens, laundries, internals of robes, hallway storage, broom closet and BBQ area</t>
  </si>
  <si>
    <t>Russell Watson</t>
  </si>
  <si>
    <t>0409 003 572
russell.watson@coastwidekitchens.com</t>
  </si>
  <si>
    <t>Naturelink Landscapes &amp; Design</t>
  </si>
  <si>
    <t>07 5575 1424
jeff@naturelinklandscapes.com.au</t>
  </si>
  <si>
    <t>Jeffrey Ugarte</t>
  </si>
  <si>
    <t>(07) 5524 4439
commercial@coldfrontac.com.au
service@coldfrontac.com.au
matt@coldfrontac.com.au
jack@coldfrontac.com.au</t>
  </si>
  <si>
    <t>Cold Front Commercial
Matthew Clarkson
Jack O'Dempsey</t>
  </si>
  <si>
    <t>0408 152 850
dennis@myfenceaus.com.au</t>
  </si>
  <si>
    <t xml:space="preserve">Carpark and Basement metalwork items: bollards, bike racks, height bar, wheelstops etc. </t>
  </si>
  <si>
    <t>Nigel Bennett</t>
  </si>
  <si>
    <t>0411 100 692
nigel.bennett@ablesecuritygroup.com</t>
  </si>
  <si>
    <t>Airconditioning, ventilation, carpark exhaust and louvres.</t>
  </si>
  <si>
    <t>Security gate, water meter cupboard, booster cabinets, bin enclosure and aluminium battens</t>
  </si>
  <si>
    <t>Quality Aluminium Fabrication</t>
  </si>
  <si>
    <t>Arco</t>
  </si>
  <si>
    <t>Roller doors</t>
  </si>
  <si>
    <t>Jason Ward
Justin Enever</t>
  </si>
  <si>
    <t>07 3484 0200 
jason.ward@arcoaustralia.com.au
justin.enever@arcoaustralia.com.au</t>
  </si>
  <si>
    <t>RIS Safety</t>
  </si>
  <si>
    <t>Kitchen benchtops / Kitchen splashbacks / BBQ Benchtops</t>
  </si>
  <si>
    <t>Sam Kromar
Remi Sueur</t>
  </si>
  <si>
    <t>02 6297 7304
sales@pacificstone.com.au</t>
  </si>
  <si>
    <t>02 6297 7304</t>
  </si>
  <si>
    <t>Richard Hodge</t>
  </si>
  <si>
    <t xml:space="preserve">07 5522 1337
0409 769 719
</t>
  </si>
  <si>
    <t>0409 769 719
07 5522 1337</t>
  </si>
  <si>
    <t>Grand Tiling</t>
  </si>
  <si>
    <t>Lifts</t>
  </si>
  <si>
    <t>External waterproofing works (excl internal wet areas).</t>
  </si>
  <si>
    <t>Tiling and balcony pad systems
Waterproofing (internal wet areas only)</t>
  </si>
  <si>
    <t>Proseal</t>
  </si>
  <si>
    <t>Wasteman Servicing</t>
  </si>
  <si>
    <t>Elie Mizhar</t>
  </si>
  <si>
    <t>0422 244 465
elie@wastemanservicing.com.au</t>
  </si>
  <si>
    <t>Letterboxes</t>
  </si>
  <si>
    <t>Sunni</t>
  </si>
  <si>
    <t>Mailboxes</t>
  </si>
  <si>
    <t>07 5596 1440</t>
  </si>
  <si>
    <t>Paint &amp; Render</t>
  </si>
  <si>
    <t>All Strata Projects</t>
  </si>
  <si>
    <t>Highgrove Bathrooms</t>
  </si>
  <si>
    <t>Supplier - Plumbing Fixtures</t>
  </si>
  <si>
    <t xml:space="preserve">Tapware, sinks, mixers and PWD fixtures </t>
  </si>
  <si>
    <t>1300 929 669</t>
  </si>
  <si>
    <t>Customer Service Team</t>
  </si>
  <si>
    <t>Supplier - Appliances</t>
  </si>
  <si>
    <t>Harvey Norman Commercial</t>
  </si>
  <si>
    <t>Appliances</t>
  </si>
  <si>
    <t>07 3297 3700
stapylton.service@au.harveynorman.com</t>
  </si>
  <si>
    <t xml:space="preserve">Will Huang
</t>
  </si>
  <si>
    <t>0420 604 008
warehouse@semwindows.com.au</t>
  </si>
  <si>
    <t xml:space="preserve">1800 989 100
sales@flightstairways.com.au
nathan@flightstairways.com.au
</t>
  </si>
  <si>
    <t>1800 989 100
sales@flightstairways.com.au
nathan@flightstairways.com.au</t>
  </si>
  <si>
    <t>Glazed Balustrades</t>
  </si>
  <si>
    <t>Sinead McMullan</t>
  </si>
  <si>
    <t>0413 473 073
07 5593 6226
admin@qaf.net.au</t>
  </si>
  <si>
    <t>Scott Gibson</t>
  </si>
  <si>
    <t>0439 217 234
scott.gibson@rissafety.com</t>
  </si>
  <si>
    <t>Peter Lee</t>
  </si>
  <si>
    <t>0404 520 432
admin@grandtiling.com</t>
  </si>
  <si>
    <t>Andrew Hillsley</t>
  </si>
  <si>
    <t>0457 792 050
andrew.hillsley@schindler.com</t>
  </si>
  <si>
    <t xml:space="preserve">Will Huang
Service Centre
</t>
  </si>
  <si>
    <t>0420 604 008
warehouse@semwindows.com.au
service@semwindows.com.au
warehouse@semwindows.com.au</t>
  </si>
  <si>
    <t xml:space="preserve">Peter McCarthy
</t>
  </si>
  <si>
    <t>0418 429 559
07 5597 6667
peter@allstrataprojects.com.au
info@allstrataprojects.com.au</t>
  </si>
  <si>
    <t>Peter McCarthy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</si>
</sst>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General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0" fontId="6" fillId="6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right"/>
    </xf>
    <xf numFmtId="1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quotePrefix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 wrapText="1"/>
    </xf>
    <xf numFmtId="0" fontId="7" fillId="6" borderId="1" xfId="2" applyFont="1" applyBorder="1" applyAlignment="1">
      <alignment horizontal="left" vertical="top" wrapText="1"/>
    </xf>
    <xf numFmtId="0" fontId="7" fillId="6" borderId="2" xfId="2" applyFont="1" applyBorder="1" applyAlignment="1">
      <alignment horizontal="left" vertical="top" wrapText="1"/>
    </xf>
    <xf numFmtId="0" fontId="7" fillId="6" borderId="2" xfId="2" quotePrefix="1" applyFont="1" applyBorder="1" applyAlignment="1">
      <alignment horizontal="left" vertical="top" wrapText="1"/>
    </xf>
    <xf numFmtId="0" fontId="7" fillId="6" borderId="4" xfId="2" applyFont="1" applyBorder="1" applyAlignment="1">
      <alignment horizontal="left" vertical="top" wrapText="1"/>
    </xf>
    <xf numFmtId="164" fontId="7" fillId="6" borderId="1" xfId="2" applyNumberFormat="1" applyFont="1" applyBorder="1" applyAlignment="1">
      <alignment horizontal="left" vertical="top"/>
    </xf>
    <xf numFmtId="0" fontId="7" fillId="6" borderId="1" xfId="2" applyFont="1" applyBorder="1" applyAlignment="1">
      <alignment horizontal="left" vertical="top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7" fillId="6" borderId="3" xfId="2" applyFont="1" applyBorder="1" applyAlignment="1">
      <alignment horizontal="left" vertical="top" wrapText="1"/>
    </xf>
    <xf numFmtId="0" fontId="7" fillId="6" borderId="2" xfId="2" applyFont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</cellXfs>
  <cellStyles count="3">
    <cellStyle name="Bad" xfId="2" builtinId="27"/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3009900</xdr:colOff>
      <xdr:row>2</xdr:row>
      <xdr:rowOff>0</xdr:rowOff>
    </xdr:from>
    <xdr:to>
      <xdr:col>4</xdr:col>
      <xdr:colOff>17092</xdr:colOff>
      <xdr:row>5</xdr:row>
      <xdr:rowOff>54573</xdr:rowOff>
    </xdr:to>
    <xdr:pic>
      <xdr:nvPicPr>
        <xdr:cNvPr id="2" name="Picture 1" descr="GROCON 2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9975" y="33058"/>
          <a:ext cx="1258623" cy="5860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1247775</xdr:colOff>
      <xdr:row>0</xdr:row>
      <xdr:rowOff>47625</xdr:rowOff>
    </xdr:from>
    <xdr:to>
      <xdr:col>6</xdr:col>
      <xdr:colOff>1524000</xdr:colOff>
      <xdr:row>2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B34DD33-FEA3-4D00-9F7A-B514568838E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2575" y="47625"/>
          <a:ext cx="1762125" cy="485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152400</xdr:rowOff>
    </xdr:from>
    <xdr:to>
      <xdr:col>1</xdr:col>
      <xdr:colOff>1343027</xdr:colOff>
      <xdr:row>3</xdr:row>
      <xdr:rowOff>142875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05A8EF-B20B-4949-8D9C-E8F504034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52400"/>
          <a:ext cx="2114552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view="pageBreakPreview" zoomScale="120" zoomScaleNormal="100" zoomScaleSheetLayoutView="120" workbookViewId="0">
      <selection activeCell="C4" sqref="C4"/>
    </sheetView>
  </sheetViews>
  <sheetFormatPr defaultColWidth="8.85546875" defaultRowHeight="15" x14ac:dyDescent="0.25"/>
  <cols>
    <col min="1" max="1" width="14.85546875" style="1" customWidth="1"/>
    <col min="2" max="2" width="20.85546875" customWidth="1"/>
    <col min="3" max="3" width="35.28515625" customWidth="1"/>
    <col min="4" max="4" width="24" customWidth="1"/>
    <col min="5" max="5" width="34.85546875" customWidth="1"/>
    <col min="6" max="6" width="22.28515625" customWidth="1"/>
    <col min="7" max="7" width="32.42578125" customWidth="1"/>
  </cols>
  <sheetData>
    <row r="1" spans="1:7" ht="26.25" x14ac:dyDescent="0.4">
      <c r="A1" s="9"/>
      <c r="C1" s="9" t="s">
        <v>38</v>
      </c>
    </row>
    <row r="3" spans="1:7" x14ac:dyDescent="0.25">
      <c r="B3" s="5"/>
      <c r="C3" s="6" t="s">
        <v>78</v>
      </c>
      <c r="E3" s="6" t="s">
        <v>76</v>
      </c>
      <c r="F3" s="7" t="s">
        <v>7</v>
      </c>
      <c r="G3" s="8">
        <f ca="1">TODAY()</f>
        <v>45779</v>
      </c>
    </row>
    <row r="4" spans="1:7" x14ac:dyDescent="0.25">
      <c r="B4" s="5"/>
      <c r="C4" s="6" t="s">
        <v>77</v>
      </c>
      <c r="E4" s="6" t="s">
        <v>37</v>
      </c>
      <c r="F4" s="6"/>
      <c r="G4" s="6"/>
    </row>
    <row r="5" spans="1:7" ht="11.25" customHeight="1" thickBot="1" x14ac:dyDescent="0.3">
      <c r="B5" s="5"/>
      <c r="C5" s="3"/>
      <c r="D5" s="2"/>
      <c r="E5" s="4"/>
    </row>
    <row r="6" spans="1:7" ht="19.5" thickBot="1" x14ac:dyDescent="0.35">
      <c r="D6" s="33" t="s">
        <v>3</v>
      </c>
      <c r="E6" s="33"/>
      <c r="F6" s="34" t="s">
        <v>6</v>
      </c>
      <c r="G6" s="34"/>
    </row>
    <row r="7" spans="1:7" ht="18.75" x14ac:dyDescent="0.3">
      <c r="A7" s="26" t="s">
        <v>0</v>
      </c>
      <c r="B7" s="27" t="s">
        <v>1</v>
      </c>
      <c r="C7" s="27" t="s">
        <v>2</v>
      </c>
      <c r="D7" s="28" t="s">
        <v>4</v>
      </c>
      <c r="E7" s="28" t="s">
        <v>5</v>
      </c>
      <c r="F7" s="29" t="s">
        <v>4</v>
      </c>
      <c r="G7" s="30" t="s">
        <v>5</v>
      </c>
    </row>
    <row r="8" spans="1:7" ht="38.25" x14ac:dyDescent="0.25">
      <c r="A8" s="10" t="s">
        <v>15</v>
      </c>
      <c r="B8" s="11" t="s">
        <v>55</v>
      </c>
      <c r="C8" s="12" t="s">
        <v>16</v>
      </c>
      <c r="D8" s="16" t="s">
        <v>70</v>
      </c>
      <c r="E8" s="16" t="s">
        <v>71</v>
      </c>
      <c r="F8" s="20" t="s">
        <v>70</v>
      </c>
      <c r="G8" s="21" t="s">
        <v>71</v>
      </c>
    </row>
    <row r="9" spans="1:7" ht="89.25" x14ac:dyDescent="0.25">
      <c r="A9" s="10" t="s">
        <v>11</v>
      </c>
      <c r="B9" s="11" t="s">
        <v>56</v>
      </c>
      <c r="C9" s="12" t="s">
        <v>163</v>
      </c>
      <c r="D9" s="16" t="s">
        <v>79</v>
      </c>
      <c r="E9" s="17" t="s">
        <v>161</v>
      </c>
      <c r="F9" s="20" t="s">
        <v>79</v>
      </c>
      <c r="G9" s="22" t="s">
        <v>162</v>
      </c>
    </row>
    <row r="10" spans="1:7" ht="25.5" x14ac:dyDescent="0.25">
      <c r="A10" s="10" t="s">
        <v>26</v>
      </c>
      <c r="B10" s="11" t="s">
        <v>49</v>
      </c>
      <c r="C10" s="12" t="s">
        <v>80</v>
      </c>
      <c r="D10" s="16" t="s">
        <v>81</v>
      </c>
      <c r="E10" s="17" t="s">
        <v>82</v>
      </c>
      <c r="F10" s="20" t="s">
        <v>81</v>
      </c>
      <c r="G10" s="22" t="s">
        <v>82</v>
      </c>
    </row>
    <row r="11" spans="1:7" ht="25.5" x14ac:dyDescent="0.25">
      <c r="A11" s="10" t="s">
        <v>26</v>
      </c>
      <c r="B11" s="11" t="s">
        <v>83</v>
      </c>
      <c r="C11" s="12" t="s">
        <v>26</v>
      </c>
      <c r="D11" s="16" t="s">
        <v>84</v>
      </c>
      <c r="E11" s="17" t="s">
        <v>85</v>
      </c>
      <c r="F11" s="20" t="s">
        <v>84</v>
      </c>
      <c r="G11" s="22" t="s">
        <v>85</v>
      </c>
    </row>
    <row r="12" spans="1:7" ht="25.5" x14ac:dyDescent="0.25">
      <c r="A12" s="10" t="s">
        <v>22</v>
      </c>
      <c r="B12" s="11" t="s">
        <v>86</v>
      </c>
      <c r="C12" s="12" t="s">
        <v>62</v>
      </c>
      <c r="D12" s="16" t="s">
        <v>87</v>
      </c>
      <c r="E12" s="16" t="s">
        <v>89</v>
      </c>
      <c r="F12" s="20" t="s">
        <v>88</v>
      </c>
      <c r="G12" s="32" t="s">
        <v>89</v>
      </c>
    </row>
    <row r="13" spans="1:7" ht="25.5" x14ac:dyDescent="0.25">
      <c r="A13" s="10" t="s">
        <v>39</v>
      </c>
      <c r="B13" s="11" t="s">
        <v>57</v>
      </c>
      <c r="C13" s="12" t="s">
        <v>45</v>
      </c>
      <c r="D13" s="16" t="s">
        <v>119</v>
      </c>
      <c r="E13" s="16" t="s">
        <v>120</v>
      </c>
      <c r="F13" s="20" t="s">
        <v>63</v>
      </c>
      <c r="G13" s="32" t="s">
        <v>75</v>
      </c>
    </row>
    <row r="14" spans="1:7" ht="25.5" x14ac:dyDescent="0.25">
      <c r="A14" s="10" t="s">
        <v>35</v>
      </c>
      <c r="B14" s="11" t="s">
        <v>55</v>
      </c>
      <c r="C14" s="12" t="s">
        <v>36</v>
      </c>
      <c r="D14" s="16" t="s">
        <v>64</v>
      </c>
      <c r="E14" s="16" t="s">
        <v>65</v>
      </c>
      <c r="F14" s="20" t="s">
        <v>72</v>
      </c>
      <c r="G14" s="21" t="s">
        <v>73</v>
      </c>
    </row>
    <row r="15" spans="1:7" ht="38.25" x14ac:dyDescent="0.25">
      <c r="A15" s="10" t="s">
        <v>23</v>
      </c>
      <c r="B15" s="11" t="s">
        <v>90</v>
      </c>
      <c r="C15" s="12" t="s">
        <v>24</v>
      </c>
      <c r="D15" s="16" t="s">
        <v>91</v>
      </c>
      <c r="E15" s="16" t="s">
        <v>92</v>
      </c>
      <c r="F15" s="20" t="s">
        <v>93</v>
      </c>
      <c r="G15" s="21" t="s">
        <v>92</v>
      </c>
    </row>
    <row r="16" spans="1:7" ht="51" x14ac:dyDescent="0.25">
      <c r="A16" s="10" t="s">
        <v>8</v>
      </c>
      <c r="B16" s="11" t="s">
        <v>58</v>
      </c>
      <c r="C16" s="12" t="s">
        <v>66</v>
      </c>
      <c r="D16" s="16" t="s">
        <v>95</v>
      </c>
      <c r="E16" s="16" t="s">
        <v>96</v>
      </c>
      <c r="F16" s="20" t="s">
        <v>74</v>
      </c>
      <c r="G16" s="21" t="s">
        <v>94</v>
      </c>
    </row>
    <row r="17" spans="1:7" ht="51" x14ac:dyDescent="0.25">
      <c r="A17" s="10" t="s">
        <v>9</v>
      </c>
      <c r="B17" s="11" t="s">
        <v>97</v>
      </c>
      <c r="C17" s="12" t="s">
        <v>98</v>
      </c>
      <c r="D17" s="16" t="s">
        <v>99</v>
      </c>
      <c r="E17" s="16" t="s">
        <v>100</v>
      </c>
      <c r="F17" s="20" t="s">
        <v>101</v>
      </c>
      <c r="G17" s="21" t="s">
        <v>102</v>
      </c>
    </row>
    <row r="18" spans="1:7" ht="63.75" x14ac:dyDescent="0.25">
      <c r="A18" s="10" t="s">
        <v>13</v>
      </c>
      <c r="B18" s="11" t="s">
        <v>103</v>
      </c>
      <c r="C18" s="12" t="s">
        <v>14</v>
      </c>
      <c r="D18" s="16" t="s">
        <v>172</v>
      </c>
      <c r="E18" s="16" t="s">
        <v>173</v>
      </c>
      <c r="F18" s="20" t="s">
        <v>159</v>
      </c>
      <c r="G18" s="21" t="s">
        <v>160</v>
      </c>
    </row>
    <row r="19" spans="1:7" ht="25.5" x14ac:dyDescent="0.25">
      <c r="A19" s="10" t="s">
        <v>10</v>
      </c>
      <c r="B19" s="11" t="s">
        <v>104</v>
      </c>
      <c r="C19" s="12" t="s">
        <v>44</v>
      </c>
      <c r="D19" s="16" t="s">
        <v>105</v>
      </c>
      <c r="E19" s="16" t="s">
        <v>106</v>
      </c>
      <c r="F19" s="20"/>
      <c r="G19" s="21" t="s">
        <v>107</v>
      </c>
    </row>
    <row r="20" spans="1:7" ht="38.25" x14ac:dyDescent="0.25">
      <c r="A20" s="10" t="s">
        <v>19</v>
      </c>
      <c r="B20" s="11" t="s">
        <v>108</v>
      </c>
      <c r="C20" s="12" t="s">
        <v>109</v>
      </c>
      <c r="D20" s="16" t="s">
        <v>110</v>
      </c>
      <c r="E20" s="16" t="s">
        <v>111</v>
      </c>
      <c r="F20" s="20" t="s">
        <v>110</v>
      </c>
      <c r="G20" s="21" t="s">
        <v>111</v>
      </c>
    </row>
    <row r="21" spans="1:7" ht="25.5" x14ac:dyDescent="0.25">
      <c r="A21" s="10" t="s">
        <v>31</v>
      </c>
      <c r="B21" s="11" t="s">
        <v>112</v>
      </c>
      <c r="C21" s="12" t="s">
        <v>43</v>
      </c>
      <c r="D21" s="16" t="s">
        <v>114</v>
      </c>
      <c r="E21" s="16" t="s">
        <v>113</v>
      </c>
      <c r="F21" s="20" t="s">
        <v>114</v>
      </c>
      <c r="G21" s="21" t="s">
        <v>113</v>
      </c>
    </row>
    <row r="22" spans="1:7" ht="27.95" customHeight="1" x14ac:dyDescent="0.25">
      <c r="A22" s="10" t="s">
        <v>144</v>
      </c>
      <c r="B22" s="11" t="s">
        <v>145</v>
      </c>
      <c r="C22" s="12" t="s">
        <v>146</v>
      </c>
      <c r="D22" s="16"/>
      <c r="E22" s="16" t="s">
        <v>147</v>
      </c>
      <c r="F22" s="20" t="s">
        <v>53</v>
      </c>
      <c r="G22" s="21" t="s">
        <v>54</v>
      </c>
    </row>
    <row r="23" spans="1:7" ht="89.25" x14ac:dyDescent="0.25">
      <c r="A23" s="10" t="s">
        <v>32</v>
      </c>
      <c r="B23" s="11" t="s">
        <v>40</v>
      </c>
      <c r="C23" s="12" t="s">
        <v>121</v>
      </c>
      <c r="D23" s="16" t="s">
        <v>116</v>
      </c>
      <c r="E23" s="16" t="s">
        <v>115</v>
      </c>
      <c r="F23" s="20" t="s">
        <v>116</v>
      </c>
      <c r="G23" s="21" t="s">
        <v>115</v>
      </c>
    </row>
    <row r="24" spans="1:7" ht="25.5" x14ac:dyDescent="0.25">
      <c r="A24" s="10" t="s">
        <v>20</v>
      </c>
      <c r="B24" s="11" t="s">
        <v>59</v>
      </c>
      <c r="C24" s="12" t="s">
        <v>42</v>
      </c>
      <c r="D24" s="16" t="s">
        <v>67</v>
      </c>
      <c r="E24" s="16" t="s">
        <v>117</v>
      </c>
      <c r="F24" s="20" t="s">
        <v>67</v>
      </c>
      <c r="G24" s="21" t="s">
        <v>117</v>
      </c>
    </row>
    <row r="25" spans="1:7" ht="38.25" x14ac:dyDescent="0.25">
      <c r="A25" s="10" t="s">
        <v>20</v>
      </c>
      <c r="B25" s="11" t="s">
        <v>51</v>
      </c>
      <c r="C25" s="12" t="s">
        <v>118</v>
      </c>
      <c r="D25" s="16" t="s">
        <v>50</v>
      </c>
      <c r="E25" s="16" t="s">
        <v>52</v>
      </c>
      <c r="F25" s="24" t="s">
        <v>53</v>
      </c>
      <c r="G25" s="21" t="s">
        <v>54</v>
      </c>
    </row>
    <row r="26" spans="1:7" ht="51.6" customHeight="1" x14ac:dyDescent="0.25">
      <c r="A26" s="10" t="s">
        <v>20</v>
      </c>
      <c r="B26" s="11" t="s">
        <v>123</v>
      </c>
      <c r="C26" s="12" t="s">
        <v>122</v>
      </c>
      <c r="D26" s="16" t="s">
        <v>164</v>
      </c>
      <c r="E26" s="16" t="s">
        <v>165</v>
      </c>
      <c r="F26" s="24" t="s">
        <v>164</v>
      </c>
      <c r="G26" s="21" t="s">
        <v>165</v>
      </c>
    </row>
    <row r="27" spans="1:7" ht="51" x14ac:dyDescent="0.25">
      <c r="A27" s="10" t="s">
        <v>148</v>
      </c>
      <c r="B27" s="11" t="s">
        <v>149</v>
      </c>
      <c r="C27" s="12" t="s">
        <v>149</v>
      </c>
      <c r="D27" s="16" t="s">
        <v>174</v>
      </c>
      <c r="E27" s="16" t="s">
        <v>175</v>
      </c>
      <c r="F27" s="24" t="s">
        <v>176</v>
      </c>
      <c r="G27" s="21" t="s">
        <v>175</v>
      </c>
    </row>
    <row r="28" spans="1:7" ht="51" x14ac:dyDescent="0.25">
      <c r="A28" s="10" t="s">
        <v>33</v>
      </c>
      <c r="B28" s="11" t="s">
        <v>124</v>
      </c>
      <c r="C28" s="12" t="s">
        <v>125</v>
      </c>
      <c r="D28" s="16" t="s">
        <v>126</v>
      </c>
      <c r="E28" s="16" t="s">
        <v>127</v>
      </c>
      <c r="F28" s="20" t="s">
        <v>126</v>
      </c>
      <c r="G28" s="21" t="s">
        <v>127</v>
      </c>
    </row>
    <row r="29" spans="1:7" ht="38.25" x14ac:dyDescent="0.25">
      <c r="A29" s="10" t="s">
        <v>34</v>
      </c>
      <c r="B29" s="11" t="s">
        <v>128</v>
      </c>
      <c r="C29" s="12" t="s">
        <v>46</v>
      </c>
      <c r="D29" s="16" t="s">
        <v>166</v>
      </c>
      <c r="E29" s="16" t="s">
        <v>167</v>
      </c>
      <c r="F29" s="20" t="s">
        <v>166</v>
      </c>
      <c r="G29" s="21" t="s">
        <v>167</v>
      </c>
    </row>
    <row r="30" spans="1:7" ht="48.6" customHeight="1" x14ac:dyDescent="0.25">
      <c r="A30" s="10" t="s">
        <v>17</v>
      </c>
      <c r="B30" s="11" t="s">
        <v>60</v>
      </c>
      <c r="C30" s="12" t="s">
        <v>129</v>
      </c>
      <c r="D30" s="16" t="s">
        <v>130</v>
      </c>
      <c r="E30" s="16" t="s">
        <v>131</v>
      </c>
      <c r="F30" s="20" t="s">
        <v>130</v>
      </c>
      <c r="G30" s="21" t="s">
        <v>132</v>
      </c>
    </row>
    <row r="31" spans="1:7" ht="36.950000000000003" customHeight="1" x14ac:dyDescent="0.25">
      <c r="A31" s="10" t="s">
        <v>151</v>
      </c>
      <c r="B31" s="11" t="s">
        <v>150</v>
      </c>
      <c r="C31" s="12" t="s">
        <v>152</v>
      </c>
      <c r="D31" s="16" t="s">
        <v>154</v>
      </c>
      <c r="E31" s="16" t="s">
        <v>153</v>
      </c>
      <c r="F31" s="20"/>
      <c r="G31" s="21"/>
    </row>
    <row r="32" spans="1:7" ht="36.950000000000003" customHeight="1" x14ac:dyDescent="0.25">
      <c r="A32" s="10" t="s">
        <v>155</v>
      </c>
      <c r="B32" s="11" t="s">
        <v>156</v>
      </c>
      <c r="C32" s="12" t="s">
        <v>157</v>
      </c>
      <c r="D32" s="16" t="s">
        <v>154</v>
      </c>
      <c r="E32" s="16" t="s">
        <v>158</v>
      </c>
      <c r="F32" s="20"/>
      <c r="G32" s="21"/>
    </row>
    <row r="33" spans="1:7" ht="37.5" customHeight="1" x14ac:dyDescent="0.25">
      <c r="A33" s="10" t="s">
        <v>21</v>
      </c>
      <c r="B33" s="11" t="s">
        <v>61</v>
      </c>
      <c r="C33" s="12" t="s">
        <v>21</v>
      </c>
      <c r="D33" s="16" t="s">
        <v>133</v>
      </c>
      <c r="E33" s="16" t="s">
        <v>135</v>
      </c>
      <c r="F33" s="20" t="s">
        <v>133</v>
      </c>
      <c r="G33" s="21" t="s">
        <v>134</v>
      </c>
    </row>
    <row r="34" spans="1:7" ht="25.5" x14ac:dyDescent="0.25">
      <c r="A34" s="10" t="s">
        <v>25</v>
      </c>
      <c r="B34" s="11" t="s">
        <v>136</v>
      </c>
      <c r="C34" s="12" t="s">
        <v>139</v>
      </c>
      <c r="D34" s="16" t="s">
        <v>168</v>
      </c>
      <c r="E34" s="16" t="s">
        <v>169</v>
      </c>
      <c r="F34" s="20" t="s">
        <v>168</v>
      </c>
      <c r="G34" s="21" t="s">
        <v>169</v>
      </c>
    </row>
    <row r="35" spans="1:7" ht="25.5" x14ac:dyDescent="0.25">
      <c r="A35" s="10" t="s">
        <v>18</v>
      </c>
      <c r="B35" s="11" t="s">
        <v>41</v>
      </c>
      <c r="C35" s="12" t="s">
        <v>137</v>
      </c>
      <c r="D35" s="16" t="s">
        <v>170</v>
      </c>
      <c r="E35" s="16" t="s">
        <v>171</v>
      </c>
      <c r="F35" s="20" t="s">
        <v>48</v>
      </c>
      <c r="G35" s="21">
        <v>131874</v>
      </c>
    </row>
    <row r="36" spans="1:7" ht="37.5" customHeight="1" x14ac:dyDescent="0.25">
      <c r="A36" s="10" t="s">
        <v>27</v>
      </c>
      <c r="B36" s="11" t="s">
        <v>141</v>
      </c>
      <c r="C36" s="12" t="s">
        <v>28</v>
      </c>
      <c r="D36" s="18" t="s">
        <v>142</v>
      </c>
      <c r="E36" s="17" t="s">
        <v>143</v>
      </c>
      <c r="F36" s="25" t="s">
        <v>29</v>
      </c>
      <c r="G36" s="21" t="s">
        <v>30</v>
      </c>
    </row>
    <row r="37" spans="1:7" ht="37.5" customHeight="1" thickBot="1" x14ac:dyDescent="0.3">
      <c r="A37" s="13" t="s">
        <v>12</v>
      </c>
      <c r="B37" s="14" t="s">
        <v>140</v>
      </c>
      <c r="C37" s="15" t="s">
        <v>138</v>
      </c>
      <c r="D37" s="19" t="s">
        <v>68</v>
      </c>
      <c r="E37" s="19" t="s">
        <v>69</v>
      </c>
      <c r="F37" s="31" t="s">
        <v>47</v>
      </c>
      <c r="G37" s="23" t="s">
        <v>47</v>
      </c>
    </row>
  </sheetData>
  <autoFilter ref="A7:G37" xr:uid="{00000000-0009-0000-0000-000000000000}">
    <sortState xmlns:xlrd2="http://schemas.microsoft.com/office/spreadsheetml/2017/richdata2" ref="A8:G29">
      <sortCondition ref="A7:A29"/>
    </sortState>
  </autoFilter>
  <sortState xmlns:xlrd2="http://schemas.microsoft.com/office/spreadsheetml/2017/richdata2" ref="A10:G19">
    <sortCondition ref="A10:A19"/>
  </sortState>
  <mergeCells count="2">
    <mergeCell ref="D6:E6"/>
    <mergeCell ref="F6:G6"/>
  </mergeCells>
  <pageMargins left="0.23" right="0.19" top="0.21" bottom="0.39395833333333335" header="0.19" footer="0.16"/>
  <pageSetup paperSize="8" scale="77" fitToHeight="0" orientation="portrait" verticalDpi="300" r:id="rId1"/>
  <headerFooter>
    <oddFooter>&amp;L&amp;6&amp;Z&amp;F&amp;C&amp;9&amp;P  of  &amp;N&amp;R&amp;8THIS IS A CONTROLLED DOCUMENT. HARD COPY  MAY NOT BE CURRENT. 
CONTACT LOT AREA TEAM FOR CONTROLLED VERSION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Grocon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Bester</dc:creator>
  <cp:lastModifiedBy>Jessica Cook</cp:lastModifiedBy>
  <cp:lastPrinted>2020-12-20T22:35:22Z</cp:lastPrinted>
  <dcterms:created xsi:type="dcterms:W3CDTF">2016-03-03T06:13:33Z</dcterms:created>
  <dcterms:modified xsi:type="dcterms:W3CDTF">2025-05-02T04:41:46Z</dcterms:modified>
</cp:coreProperties>
</file>